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<sst xmlns="http://schemas.openxmlformats.org/spreadsheetml/2006/main" count="208" uniqueCount="95">
  <si>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</si>
  <si>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</si>
  <si>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</si>
  <si>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</si>
  <si>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</si>
  <si>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</si>
  <si>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</si>
  <si>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</si>
  <si>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</si>
  <si>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</si>
  <si>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</si>
  <si>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</si>
  <si>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</si>
  <si>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</si>
  <si>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</si>
  <si>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</si>
  <si>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</si>
  <si>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</si>
  <si>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</si>
  <si>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</si>
  <si>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</si>
  <si>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</si>
  <si>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</si>
  <si>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</si>
  <si>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</si>
  <si>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</si>
  <si>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</si>
  <si>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</si>
  <si>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</si>
  <si>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</si>
  <si>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</si>
  <si>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</si>
  <si>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</si>
  <si>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</si>
  <si>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</si>
  <si>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</si>
  <si>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</si>
  <si>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</si>
  <si>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</si>
  <si>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</si>
  <si>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</si>
  <si>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</si>
  <si>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</si>
  <si>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</si>
  <si>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</si>
  <si>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</si>
  <si>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</si>
  <si>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</si>
  <si>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</si>
  <si>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</si>
  <si>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</si>
  <si>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</si>
  <si>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</si>
  <si>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</si>
  <si>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</si>
  <si>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</si>
  <si>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</si>
  <si>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</si>
  <si>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</si>
  <si>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</si>
  <si>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</si>
  <si>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</si>
  <si>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</si>
  <si>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</si>
  <si>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</si>
  <si>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</si>
  <si>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</si>
  <si>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</si>
  <si>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</si>
  <si>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</si>
  <si>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</si>
  <si>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</si>
  <si>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</si>
  <si>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</si>
  <si>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</si>
  <si>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</si>
  <si>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</si>
  <si>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</si>
  <si>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</si>
  <si>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</si>
  <si>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</si>
  <si>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</si>
  <si>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</si>
  <si>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</si>
  <si>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</si>
  <si>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</si>
  <si>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</si>
  <si>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</si>
  <si>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</si>
  <si>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t>план на січень-травень  2015р.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</si>
  <si>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</si>
  <si>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27.05.2015 р. </t>
  </si>
  <si>
    <r>
      <t xml:space="preserve">станом на 27.05.2015р.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</si>
  <si>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27.05.2015р.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</si>
  <si>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27.05.2015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</si>
</sst>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667231"/>
        <c:axId val="43569624"/>
      </c:lineChart>
      <c:catAx>
        <c:axId val="346672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69624"/>
        <c:crosses val="autoZero"/>
        <c:auto val="0"/>
        <c:lblOffset val="100"/>
        <c:tickLblSkip val="1"/>
        <c:noMultiLvlLbl val="0"/>
      </c:catAx>
      <c:valAx>
        <c:axId val="4356962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672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6582297"/>
        <c:axId val="39478626"/>
      </c:lineChart>
      <c:catAx>
        <c:axId val="565822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78626"/>
        <c:crosses val="autoZero"/>
        <c:auto val="0"/>
        <c:lblOffset val="100"/>
        <c:tickLblSkip val="1"/>
        <c:noMultiLvlLbl val="0"/>
      </c:catAx>
      <c:valAx>
        <c:axId val="3947862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822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9763315"/>
        <c:axId val="43652108"/>
      </c:lineChart>
      <c:catAx>
        <c:axId val="197633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52108"/>
        <c:crosses val="autoZero"/>
        <c:auto val="0"/>
        <c:lblOffset val="100"/>
        <c:tickLblSkip val="1"/>
        <c:noMultiLvlLbl val="0"/>
      </c:catAx>
      <c:valAx>
        <c:axId val="4365210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633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7324653"/>
        <c:axId val="46159830"/>
      </c:lineChart>
      <c:catAx>
        <c:axId val="573246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59830"/>
        <c:crosses val="autoZero"/>
        <c:auto val="0"/>
        <c:lblOffset val="100"/>
        <c:tickLblSkip val="1"/>
        <c:noMultiLvlLbl val="0"/>
      </c:catAx>
      <c:valAx>
        <c:axId val="4615983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246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12785287"/>
        <c:axId val="47958720"/>
      </c:lineChart>
      <c:catAx>
        <c:axId val="127852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58720"/>
        <c:crosses val="autoZero"/>
        <c:auto val="0"/>
        <c:lblOffset val="100"/>
        <c:tickLblSkip val="1"/>
        <c:noMultiLvlLbl val="0"/>
      </c:catAx>
      <c:valAx>
        <c:axId val="4795872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852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27.05.2015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8975297"/>
        <c:axId val="59451082"/>
      </c:bar3D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9451082"/>
        <c:crosses val="autoZero"/>
        <c:auto val="1"/>
        <c:lblOffset val="100"/>
        <c:tickLblSkip val="1"/>
        <c:noMultiLvlLbl val="0"/>
      </c:catAx>
      <c:valAx>
        <c:axId val="59451082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75297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08308"/>
        <c:crosses val="autoZero"/>
        <c:auto val="1"/>
        <c:lblOffset val="100"/>
        <c:tickLblSkip val="1"/>
        <c:noMultiLvlLbl val="0"/>
      </c:catAx>
      <c:valAx>
        <c:axId val="50808308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97691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4621589"/>
        <c:axId val="21832254"/>
      </c:bar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32254"/>
        <c:crosses val="autoZero"/>
        <c:auto val="1"/>
        <c:lblOffset val="100"/>
        <c:tickLblSkip val="1"/>
        <c:noMultiLvlLbl val="0"/>
      </c:catAx>
      <c:valAx>
        <c:axId val="21832254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2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82120"/>
        <c:crossesAt val="0"/>
        <c:auto val="1"/>
        <c:lblOffset val="100"/>
        <c:tickLblSkip val="1"/>
        <c:noMultiLvlLbl val="0"/>
      </c:catAx>
      <c:valAx>
        <c:axId val="23582120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72559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січень-травень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228 699,3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247 086,7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-9 098,1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травень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47 207,5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+18 387,4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3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5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4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88</v>
      </c>
      <c r="Q1" s="109"/>
      <c r="R1" s="109"/>
      <c r="S1" s="109"/>
      <c r="T1" s="109"/>
      <c r="U1" s="110"/>
    </row>
    <row r="2" spans="1:21" ht="16.5" thickBot="1">
      <c r="A2" s="111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92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90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AVERAGE(L4:L18)</f>
        <v>2743.973333333333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2744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2744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2744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2744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2744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2744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2744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2744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2744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2744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2744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2744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2744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2744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2700</v>
      </c>
      <c r="N19" s="4">
        <f t="shared" si="1"/>
        <v>0</v>
      </c>
      <c r="O19" s="2">
        <v>2744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42152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5100</v>
      </c>
      <c r="N20" s="4">
        <f t="shared" si="1"/>
        <v>0</v>
      </c>
      <c r="O20" s="2">
        <v>2744</v>
      </c>
      <c r="P20" s="46"/>
      <c r="Q20" s="52"/>
      <c r="R20" s="53"/>
      <c r="S20" s="132"/>
      <c r="T20" s="133"/>
      <c r="U20" s="34">
        <f t="shared" si="2"/>
        <v>0</v>
      </c>
    </row>
    <row r="21" spans="1:21" ht="13.5" thickBot="1">
      <c r="A21" s="12">
        <v>42153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7226.8</v>
      </c>
      <c r="N21" s="4">
        <f t="shared" si="1"/>
        <v>0</v>
      </c>
      <c r="O21" s="2">
        <v>2744</v>
      </c>
      <c r="P21" s="46"/>
      <c r="Q21" s="52"/>
      <c r="R21" s="53"/>
      <c r="S21" s="132"/>
      <c r="T21" s="133"/>
      <c r="U21" s="34">
        <f t="shared" si="2"/>
        <v>0</v>
      </c>
    </row>
    <row r="22" spans="1:21" ht="13.5" thickBot="1">
      <c r="A22" s="38" t="s">
        <v>30</v>
      </c>
      <c r="B22" s="99">
        <f aca="true" t="shared" si="3" ref="B22:M22">SUM(B4:B21)</f>
        <v>21103.95</v>
      </c>
      <c r="C22" s="99">
        <f t="shared" si="3"/>
        <v>2443.3999999999996</v>
      </c>
      <c r="D22" s="99">
        <f t="shared" si="3"/>
        <v>109.15</v>
      </c>
      <c r="E22" s="99">
        <f t="shared" si="3"/>
        <v>3847.45</v>
      </c>
      <c r="F22" s="99">
        <f t="shared" si="3"/>
        <v>9443.199999999999</v>
      </c>
      <c r="G22" s="99">
        <f t="shared" si="3"/>
        <v>2005.55</v>
      </c>
      <c r="H22" s="99">
        <f t="shared" si="3"/>
        <v>450.95000000000005</v>
      </c>
      <c r="I22" s="100">
        <f t="shared" si="3"/>
        <v>729.4</v>
      </c>
      <c r="J22" s="100">
        <f t="shared" si="3"/>
        <v>200.64999999999995</v>
      </c>
      <c r="K22" s="42">
        <f t="shared" si="3"/>
        <v>825.8999999999999</v>
      </c>
      <c r="L22" s="42">
        <f t="shared" si="3"/>
        <v>41159.59999999999</v>
      </c>
      <c r="M22" s="42">
        <f t="shared" si="3"/>
        <v>54226.8</v>
      </c>
      <c r="N22" s="14">
        <f t="shared" si="1"/>
        <v>0.7590269018271406</v>
      </c>
      <c r="O22" s="2"/>
      <c r="P22" s="89">
        <f>SUM(P4:P21)</f>
        <v>143.24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1879.5300000000002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42151</v>
      </c>
      <c r="Q27" s="120">
        <v>154128.69457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v>145218.96235999998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42151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93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94</v>
      </c>
      <c r="P28" s="152"/>
    </row>
    <row r="29" spans="1:16" ht="45">
      <c r="A29" s="145"/>
      <c r="B29" s="71" t="s">
        <v>89</v>
      </c>
      <c r="C29" s="27" t="s">
        <v>25</v>
      </c>
      <c r="D29" s="71" t="str">
        <f>B29</f>
        <v>план на січень-травень  2015р.</v>
      </c>
      <c r="E29" s="27" t="str">
        <f>C29</f>
        <v>факт</v>
      </c>
      <c r="F29" s="70" t="str">
        <f>B29</f>
        <v>план на січень-травень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січень-травень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2063.66</v>
      </c>
      <c r="C30" s="72">
        <v>2081.26</v>
      </c>
      <c r="D30" s="72">
        <v>400</v>
      </c>
      <c r="E30" s="72">
        <v>193.96</v>
      </c>
      <c r="F30" s="72">
        <v>592.4</v>
      </c>
      <c r="G30" s="72">
        <v>1668.2</v>
      </c>
      <c r="H30" s="72"/>
      <c r="I30" s="72"/>
      <c r="J30" s="72"/>
      <c r="K30" s="72"/>
      <c r="L30" s="92">
        <v>3056.06</v>
      </c>
      <c r="M30" s="73">
        <v>3943.42</v>
      </c>
      <c r="N30" s="74">
        <v>887.36</v>
      </c>
      <c r="O30" s="153">
        <v>154128.69457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145218.96235999998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127812.65</v>
      </c>
      <c r="C47" s="39">
        <v>131869.69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39388</v>
      </c>
      <c r="C48" s="17">
        <v>36770.56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35820</v>
      </c>
      <c r="C49" s="16">
        <v>42489.54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3994.5</v>
      </c>
      <c r="C50" s="16">
        <v>4019.65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15782.75</v>
      </c>
      <c r="C51" s="16">
        <v>18801.06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2970</v>
      </c>
      <c r="C52" s="16">
        <v>3403.14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1200</v>
      </c>
      <c r="C53" s="16">
        <v>1038.4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1731.3999999999942</v>
      </c>
      <c r="C54" s="16">
        <v>11744.83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228699.3</v>
      </c>
      <c r="C55" s="11">
        <v>250136.87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2015-05-27T08:46:20Z</dcterms:modified>
  <cp:category/>
  <cp:version/>
  <cp:contentType/>
  <cp:contentStatus/>
</cp:coreProperties>
</file>